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<sst xmlns="http://schemas.openxmlformats.org/spreadsheetml/2006/main" count="33" uniqueCount="27">
  <si>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</si>
  <si>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</si>
  <si>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</si>
  <si>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</si>
  <si>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</si>
  <si>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</si>
  <si>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</si>
  <si>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</si>
  <si>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POL-POB30</t>
  </si>
  <si>
    <t>Politec</t>
  </si>
  <si>
    <t>Manhole for Politec beam detectors, 30x30 substructure size</t>
  </si>
  <si>
    <t>item(s)</t>
  </si>
  <si>
    <t>TRAC.SZIGSZ10ZS</t>
  </si>
  <si>
    <t>Tracon</t>
  </si>
  <si>
    <t>Petticoat, 10 m x 19 mm, PVC, green/yellow</t>
  </si>
  <si>
    <t>POL-ADEBUS</t>
  </si>
  <si>
    <t xml:space="preserve"> Monitoring control unit, with management software, RS485 to barriers, LAN communication, event log, power supply (central and relay(s) panel(s), battery must...</t>
  </si>
  <si>
    <t>IMT-ED200</t>
  </si>
  <si>
    <t>Inim</t>
  </si>
  <si>
    <t xml:space="preserve"> Inim ED200 Addressable temperature detector. Settable modes: &gt;58°C or anomal.(def)/&gt;72°C/&gt;58°C/&gt;72°C or rapid rising. 19&amp;#8230;30 V DC....</t>
  </si>
  <si>
    <t>XVR-301-08Q+4</t>
  </si>
  <si>
    <t>Videosec</t>
  </si>
  <si>
    <t>AP 915SF</t>
  </si>
  <si>
    <t>Apolo</t>
  </si>
  <si>
    <t xml:space="preserve">Apolo SF Acél szorító bilincs 15-25mm, szélesség: 9mm, vastagság: 0,8mm, 100db/doboz
</t>
  </si>
  <si>
    <t>box(es)</t>
  </si>
  <si>
    <t>Brutto sum</t>
  </si>
</sst>
</file>

<file path=xl/styles.xml><?xml version="1.0" encoding="utf-8"?>
<styleSheet xmlns="http://schemas.openxmlformats.org/spreadsheetml/2006/main">
  <numFmts count="1">
    <numFmt numFmtId="164" formatCode="&quot;$&quot;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6</xdr:row>
      <xdr:rowOff>47625</xdr:rowOff>
    </xdr:from>
    <xdr:to>
      <xdr:col>1</xdr:col>
      <xdr:colOff>809625</xdr:colOff>
      <xdr:row>6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8577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</xdr:row>
      <xdr:rowOff>47625</xdr:rowOff>
    </xdr:from>
    <xdr:to>
      <xdr:col>1</xdr:col>
      <xdr:colOff>809625</xdr:colOff>
      <xdr:row>5</xdr:row>
      <xdr:rowOff>800100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37814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</xdr:row>
      <xdr:rowOff>47625</xdr:rowOff>
    </xdr:from>
    <xdr:to>
      <xdr:col>1</xdr:col>
      <xdr:colOff>809625</xdr:colOff>
      <xdr:row>4</xdr:row>
      <xdr:rowOff>571500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3009900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47625</xdr:rowOff>
    </xdr:from>
    <xdr:to>
      <xdr:col>1</xdr:col>
      <xdr:colOff>809625</xdr:colOff>
      <xdr:row>3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22479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809625</xdr:colOff>
      <xdr:row>2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12858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685800</xdr:colOff>
      <xdr:row>1</xdr:row>
      <xdr:rowOff>800100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0955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6596" TargetMode="External" /><Relationship Id="rId2" Type="http://schemas.openxmlformats.org/officeDocument/2006/relationships/hyperlink" Target="http://www.agora-group.hu/index.rfs?md=pr&amp;id=6596&quot;%20target=&quot;_blank&quot;&gt;&lt;img%20src=&quot;http://www.eurovideo-cctv.com/xcroot/productimages/web/6596/34279_tn.jpg&quot;%20alt=&quot;AP%20915SF&quot;%20title=&quot;AP%20915SF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11514" TargetMode="External" /><Relationship Id="rId4" Type="http://schemas.openxmlformats.org/officeDocument/2006/relationships/hyperlink" Target="http://www.agora-group.hu/index.rfs?md=pr&amp;id=11514&quot;%20target=&quot;_blank&quot;&gt;&lt;img%20src=&quot;http://www.eurovideo-cctv.com/xcroot/productimages/web/11514/52699_tn.jpg&quot;%20alt=&quot;XVR-301-08Q+4&quot;%20title=&quot;XVR-301-08Q+4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3871" TargetMode="External" /><Relationship Id="rId6" Type="http://schemas.openxmlformats.org/officeDocument/2006/relationships/hyperlink" Target="http://www.agora-group.hu/index.rfs?md=pr&amp;id=3871&quot;%20target=&quot;_blank&quot;&gt;&lt;img%20src=&quot;http://www.eurovideo-cctv.com/xcroot/productimages/web/3871/11730_tn.jpg&quot;%20alt=&quot;IMT-ED200&quot;%20title=&quot;IMT-ED200&quot;%20style=&quot;position:absolute;margin-top:5px;margin-left:5px&quot;%20hspace=&quot;5" TargetMode="External" /><Relationship Id="rId7" Type="http://schemas.openxmlformats.org/officeDocument/2006/relationships/hyperlink" Target="http://www.agora-group.hu/index.rfs?md=pr&amp;id=5096" TargetMode="External" /><Relationship Id="rId8" Type="http://schemas.openxmlformats.org/officeDocument/2006/relationships/hyperlink" Target="http://www.agora-group.hu/index.rfs?md=pr&amp;id=5096&quot;%20target=&quot;_blank&quot;&gt;&lt;img%20src=&quot;http://www.eurovideo-cctv.com/xcroot/productimages/web/5096/25322_tn.jpg&quot;%20alt=&quot;POL-ADEBUS&quot;%20title=&quot;POL-ADEBUS&quot;%20style=&quot;position:absolute;margin-top:5px;margin-left:5px&quot;%20hspace=&quot;5" TargetMode="External" /><Relationship Id="rId9" Type="http://schemas.openxmlformats.org/officeDocument/2006/relationships/hyperlink" Target="http://www.agora-group.hu/index.rfs?md=pr&amp;id=2910" TargetMode="External" /><Relationship Id="rId10" Type="http://schemas.openxmlformats.org/officeDocument/2006/relationships/hyperlink" Target="http://www.agora-group.hu/index.rfs?md=pr&amp;id=2910&quot;%20target=&quot;_blank&quot;&gt;&lt;img%20src=&quot;http://www.eurovideo-cctv.com/xcroot/productimages/web/2910/11450_tn.jpg&quot;%20alt=&quot;TRAC.SZIGSZ10ZS&quot;%20title=&quot;TRAC.SZIGSZ10ZS&quot;%20style=&quot;position:absolute;margin-top:5px;margin-left:5px&quot;%20hspace=&quot;5" TargetMode="External" /><Relationship Id="rId11" Type="http://schemas.openxmlformats.org/officeDocument/2006/relationships/hyperlink" Target="http://www.agora-group.hu/index.rfs?md=pr&amp;id=3727" TargetMode="External" /><Relationship Id="rId12" Type="http://schemas.openxmlformats.org/officeDocument/2006/relationships/hyperlink" Target="http://www.agora-group.hu/index.rfs?md=pr&amp;id=3727&quot;%20target=&quot;_blank&quot;&gt;&lt;img%20src=&quot;http://www.eurovideo-cctv.com/xcroot/productimages/web/3727/13119_tn.jpg&quot;%20alt=&quot;POL-POB30&quot;%20title=&quot;POL-POB30&quot;%20style=&quot;position:absolute;margin-top:5px;margin-left:5px&quot;%20hspace=&quot;5" TargetMode="Externa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workbookViewId="0" topLeftCell="A1">
      <pane xSplit="1" ySplit="1" topLeftCell="B2" activePane="bottomRight" state="frozen"/>
      <selection pane="bottomRight" activeCell="H9" sqref="H9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 t="s">
        <v>10</v>
      </c>
      <c r="E2" s="4">
        <v>105.9581881533101</v>
      </c>
      <c r="F2" s="3">
        <v>1</v>
      </c>
      <c r="G2" s="5" t="s">
        <v>11</v>
      </c>
      <c r="H2" s="4">
        <f>E2*F2</f>
        <v>105.9581881533101</v>
      </c>
    </row>
    <row r="3" spans="1:8" ht="75.75" customHeight="1">
      <c r="A3" s="2" t="s">
        <v>12</v>
      </c>
      <c r="B3" s="1"/>
      <c r="C3" s="1" t="s">
        <v>13</v>
      </c>
      <c r="D3" s="1" t="s">
        <v>14</v>
      </c>
      <c r="E3" s="4">
        <v>0.2996515679442509</v>
      </c>
      <c r="F3" s="3">
        <v>1</v>
      </c>
      <c r="G3" s="5" t="s">
        <v>11</v>
      </c>
      <c r="H3" s="4">
        <f>E3*F3</f>
        <v>0.2996515679442509</v>
      </c>
    </row>
    <row r="4" spans="1:8" ht="60" customHeight="1">
      <c r="A4" s="2" t="s">
        <v>15</v>
      </c>
      <c r="B4" s="1"/>
      <c r="C4" s="1" t="s">
        <v>9</v>
      </c>
      <c r="D4" s="1" t="s">
        <v>16</v>
      </c>
      <c r="E4" s="4">
        <v>1334.006968641115</v>
      </c>
      <c r="F4" s="3">
        <v>1</v>
      </c>
      <c r="G4" s="5" t="s">
        <v>11</v>
      </c>
      <c r="H4" s="4">
        <f>E4*F4</f>
        <v>1334.006968641115</v>
      </c>
    </row>
    <row r="5" spans="1:8" ht="60.75" customHeight="1">
      <c r="A5" s="2" t="s">
        <v>17</v>
      </c>
      <c r="B5" s="1"/>
      <c r="C5" s="1" t="s">
        <v>18</v>
      </c>
      <c r="D5" s="1" t="s">
        <v>19</v>
      </c>
      <c r="E5" s="4">
        <v>43.76306620209059</v>
      </c>
      <c r="F5" s="3">
        <v>1</v>
      </c>
      <c r="G5" s="5" t="s">
        <v>11</v>
      </c>
      <c r="H5" s="4">
        <f>E5*F5</f>
        <v>43.76306620209059</v>
      </c>
    </row>
    <row r="6" spans="1:8" ht="84.75" customHeight="1">
      <c r="A6" s="2" t="s">
        <v>20</v>
      </c>
      <c r="B6" s="1"/>
      <c r="C6" s="1" t="s">
        <v>21</v>
      </c>
      <c r="D6" s="1"/>
      <c r="E6" s="4">
        <v>133.3693379790941</v>
      </c>
      <c r="F6" s="3">
        <v>1</v>
      </c>
      <c r="G6" s="5" t="s">
        <v>11</v>
      </c>
      <c r="H6" s="4">
        <f>E6*F6</f>
        <v>133.3693379790941</v>
      </c>
    </row>
    <row r="7" spans="1:8" ht="84.75" customHeight="1">
      <c r="A7" s="2" t="s">
        <v>22</v>
      </c>
      <c r="B7" s="1"/>
      <c r="C7" s="1" t="s">
        <v>23</v>
      </c>
      <c r="D7" s="1" t="s">
        <v>24</v>
      </c>
      <c r="E7" s="4">
        <v>43.20557491289198</v>
      </c>
      <c r="F7" s="3">
        <v>1</v>
      </c>
      <c r="G7" s="5" t="s">
        <v>25</v>
      </c>
      <c r="H7" s="4">
        <f>E7*F7</f>
        <v>43.20557491289198</v>
      </c>
    </row>
    <row r="8" spans="1:8" ht="12.75" customHeight="1">
      <c r="A8" s="3" t="s">
        <v>7</v>
      </c>
      <c r="B8" s="9"/>
      <c r="C8" s="9"/>
      <c r="D8" s="9"/>
      <c r="E8" s="9"/>
      <c r="F8" s="9"/>
      <c r="G8" s="9"/>
      <c r="H8" s="4">
        <f>SUM(H2:H7)</f>
        <v>1660.602787456446</v>
      </c>
    </row>
    <row r="9" spans="1:8" ht="12.75" customHeight="1">
      <c r="A9" s="3" t="s">
        <v>26</v>
      </c>
      <c r="B9" s="9"/>
      <c r="C9" s="9"/>
      <c r="D9" s="9"/>
      <c r="E9" s="9"/>
      <c r="F9" s="9"/>
      <c r="G9" s="9"/>
      <c r="H9" s="10">
        <f>H8*1.27</f>
        <v>2108.9655400696865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8:G8"/>
    <mergeCell ref="A9:G9"/>
  </mergeCells>
  <hyperlinks>
    <hyperlink ref="A7" r:id="rId1" display="http://www.agora-group.hu/index.rfs?md=pr&amp;id=6596"/>
    <hyperlink ref="B7" r:id="rId2" display="http://www.agora-group.hu/index.rfs?md=pr&amp;id=6596&quot; target=&quot;_blank&quot;&gt;&lt;img src=&quot;http://www.eurovideo-cctv.com/xcroot/productimages/web/6596/34279_tn.jpg&quot; alt=&quot;AP 915SF&quot; title=&quot;AP 915SF&quot; style=&quot;position:absolute;margin-top:5px;margin-left:5px&quot; hspace=&quot;5"/>
    <hyperlink ref="A6" r:id="rId3" display="http://www.agora-group.hu/index.rfs?md=pr&amp;id=11514"/>
    <hyperlink ref="B6" r:id="rId4" display="http://www.agora-group.hu/index.rfs?md=pr&amp;id=11514&quot; target=&quot;_blank&quot;&gt;&lt;img src=&quot;http://www.eurovideo-cctv.com/xcroot/productimages/web/11514/52699_tn.jpg&quot; alt=&quot;XVR-301-08Q+4&quot; title=&quot;XVR-301-08Q+4&quot; style=&quot;position:absolute;margin-top:5px;margin-left:5px&quot; hspace=&quot;5"/>
    <hyperlink ref="A5" r:id="rId5" display="http://www.agora-group.hu/index.rfs?md=pr&amp;id=3871"/>
    <hyperlink ref="B5" r:id="rId6" display="http://www.agora-group.hu/index.rfs?md=pr&amp;id=3871&quot; target=&quot;_blank&quot;&gt;&lt;img src=&quot;http://www.eurovideo-cctv.com/xcroot/productimages/web/3871/11730_tn.jpg&quot; alt=&quot;IMT-ED200&quot; title=&quot;IMT-ED200&quot; style=&quot;position:absolute;margin-top:5px;margin-left:5px&quot; hspace=&quot;5"/>
    <hyperlink ref="A4" r:id="rId7" display="http://www.agora-group.hu/index.rfs?md=pr&amp;id=5096"/>
    <hyperlink ref="B4" r:id="rId8" display="http://www.agora-group.hu/index.rfs?md=pr&amp;id=5096&quot; target=&quot;_blank&quot;&gt;&lt;img src=&quot;http://www.eurovideo-cctv.com/xcroot/productimages/web/5096/25322_tn.jpg&quot; alt=&quot;POL-ADEBUS&quot; title=&quot;POL-ADEBUS&quot; style=&quot;position:absolute;margin-top:5px;margin-left:5px&quot; hspace=&quot;5"/>
    <hyperlink ref="A3" r:id="rId9" display="http://www.agora-group.hu/index.rfs?md=pr&amp;id=2910"/>
    <hyperlink ref="B3" r:id="rId10" display="http://www.agora-group.hu/index.rfs?md=pr&amp;id=2910&quot; target=&quot;_blank&quot;&gt;&lt;img src=&quot;http://www.eurovideo-cctv.com/xcroot/productimages/web/2910/11450_tn.jpg&quot; alt=&quot;TRAC.SZIGSZ10ZS&quot; title=&quot;TRAC.SZIGSZ10ZS&quot; style=&quot;position:absolute;margin-top:5px;margin-left:5px&quot; hspace=&quot;5"/>
    <hyperlink ref="A2" r:id="rId11" display="http://www.agora-group.hu/index.rfs?md=pr&amp;id=3727"/>
    <hyperlink ref="B2" r:id="rId12" display="http://www.agora-group.hu/index.rfs?md=pr&amp;id=3727&quot; target=&quot;_blank&quot;&gt;&lt;img src=&quot;http://www.eurovideo-cctv.com/xcroot/productimages/web/3727/13119_tn.jpg&quot; alt=&quot;POL-POB30&quot; title=&quot;POL-POB30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2024-05-20T23:24:39Z</dcterms:created>
  <dcterms:modified xsi:type="dcterms:W3CDTF">2024-05-20T23:24:39Z</dcterms:modified>
  <cp:category/>
  <cp:version/>
  <cp:contentType/>
  <cp:contentStatus/>
</cp:coreProperties>
</file>